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9" sheetId="23" r:id="rId1"/>
  </sheets>
  <definedNames>
    <definedName name="_xlnm._FilterDatabase" localSheetId="0" hidden="1">'9'!$A$10:$H$34</definedName>
    <definedName name="_xlnm.Print_Area" localSheetId="0">'9'!$A$1:$H$36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32" i="23"/>
  <c r="H30"/>
  <c r="H33" l="1"/>
  <c r="H34" s="1"/>
</calcChain>
</file>

<file path=xl/sharedStrings.xml><?xml version="1.0" encoding="utf-8"?>
<sst xmlns="http://schemas.openxmlformats.org/spreadsheetml/2006/main" count="124" uniqueCount="56">
  <si>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</si>
  <si>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</si>
  <si>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</si>
  <si>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</si>
  <si>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</si>
  <si>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</si>
  <si>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</si>
  <si>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</si>
  <si>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</si>
  <si>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</si>
  <si>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</si>
  <si>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2</t>
  </si>
  <si>
    <t>01</t>
  </si>
  <si>
    <t>04</t>
  </si>
  <si>
    <t>121</t>
  </si>
  <si>
    <t>244</t>
  </si>
  <si>
    <t>851</t>
  </si>
  <si>
    <t>02</t>
  </si>
  <si>
    <t>03</t>
  </si>
  <si>
    <t>08</t>
  </si>
  <si>
    <t xml:space="preserve">Сумма  </t>
  </si>
  <si>
    <t>Изменения              (+;-)</t>
  </si>
  <si>
    <t>129</t>
  </si>
  <si>
    <t>Обеспечение деятельности администрации сельского поселения</t>
  </si>
  <si>
    <t>Осуществление первичного воинского учета на территориях, где отсутствуют военные комиссариаты</t>
  </si>
  <si>
    <t xml:space="preserve"> </t>
  </si>
  <si>
    <t>Уплата налога на имущество организаций и земельного налога</t>
  </si>
  <si>
    <t>Содержание дорог местного значения</t>
  </si>
  <si>
    <t>09</t>
  </si>
  <si>
    <t>Материально-техническое обеспечение деятельности администрации сельского поселения</t>
  </si>
  <si>
    <t>870</t>
  </si>
  <si>
    <t>Резервный фонд</t>
  </si>
  <si>
    <t>11</t>
  </si>
  <si>
    <t>0100145700</t>
  </si>
  <si>
    <t>0100145900</t>
  </si>
  <si>
    <t>0100118090</t>
  </si>
  <si>
    <t>0100118010</t>
  </si>
  <si>
    <t>99001Ш1100</t>
  </si>
  <si>
    <t>9900251180</t>
  </si>
  <si>
    <t>0100418090</t>
  </si>
  <si>
    <t>0100311213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</si>
  <si>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</si>
  <si>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247</t>
  </si>
  <si>
    <t>Закупка энергетических ресурсов</t>
  </si>
  <si>
    <t>0100318090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</si>
  <si>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 и 2025 годов"  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</si>
  <si>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                                                                                                  "Кебезенское сельское поселение" на 2023 год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</si>
  <si>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</si>
  <si>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</si>
  <si>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</si>
  <si>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540</t>
  </si>
  <si>
    <t>Расходы на выполнение переданных полномочий в области законодательства об административных правонарушения</t>
  </si>
  <si>
    <t>13</t>
  </si>
  <si>
    <t>9900445300</t>
  </si>
  <si>
    <t>Приложение 9</t>
  </si>
  <si>
    <t>№ 10/2 от 23.12.2022 г.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</si>
</sst>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/>
    </xf>
    <xf numFmtId="2" fontId="21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0" borderId="1" xfId="0" applyNumberFormat="1" applyFont="1" applyFill="1" applyBorder="1" applyAlignment="1">
      <alignment horizontal="center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4" xfId="0" applyNumberFormat="1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110" zoomScaleSheetLayoutView="110" workbookViewId="0">
      <selection activeCell="F4" sqref="F4"/>
    </sheetView>
  </sheetViews>
  <sheetFormatPr defaultColWidth="3.5546875" defaultRowHeight="15.6"/>
  <cols>
    <col min="1" max="1" width="5.33203125" style="13" customWidth="1"/>
    <col min="2" max="2" width="44" style="1" customWidth="1"/>
    <col min="3" max="3" width="9.44140625" style="2" customWidth="1"/>
    <col min="4" max="4" width="11.6640625" style="2" customWidth="1"/>
    <col min="5" max="5" width="15.5546875" style="2" customWidth="1"/>
    <col min="6" max="6" width="12.44140625" style="2" customWidth="1"/>
    <col min="7" max="7" width="11.5546875" style="2" customWidth="1"/>
    <col min="8" max="8" width="13.88671875" style="2" customWidth="1"/>
    <col min="9" max="255" width="9.109375" style="3" customWidth="1"/>
    <col min="256" max="16384" width="3.5546875" style="3"/>
  </cols>
  <sheetData>
    <row r="1" spans="1:10">
      <c r="F1" s="41" t="s">
        <v>54</v>
      </c>
      <c r="G1" s="41"/>
      <c r="H1" s="41"/>
    </row>
    <row r="2" spans="1:10" ht="57.6" customHeight="1">
      <c r="D2" s="17"/>
      <c r="E2" s="19"/>
      <c r="F2" s="42" t="s">
        <v>45</v>
      </c>
      <c r="G2" s="42"/>
      <c r="H2" s="42"/>
    </row>
    <row r="3" spans="1:10" ht="22.8" customHeight="1">
      <c r="D3" s="17"/>
      <c r="E3" s="19" t="s">
        <v>25</v>
      </c>
      <c r="F3" s="43" t="s">
        <v>55</v>
      </c>
      <c r="G3" s="43"/>
      <c r="H3" s="43"/>
    </row>
    <row r="4" spans="1:10" ht="15" customHeight="1">
      <c r="D4" s="17"/>
      <c r="E4" s="19"/>
      <c r="F4" s="20"/>
      <c r="G4" s="20"/>
      <c r="H4" s="20"/>
    </row>
    <row r="5" spans="1:10" ht="14.25" customHeight="1">
      <c r="D5" s="17"/>
      <c r="E5" s="42"/>
      <c r="F5" s="42"/>
      <c r="G5" s="42"/>
      <c r="H5" s="42"/>
    </row>
    <row r="6" spans="1:10" s="5" customFormat="1" ht="64.5" customHeight="1">
      <c r="A6" s="45" t="s">
        <v>46</v>
      </c>
      <c r="B6" s="45"/>
      <c r="C6" s="45"/>
      <c r="D6" s="45"/>
      <c r="E6" s="45"/>
      <c r="F6" s="45"/>
      <c r="G6" s="45"/>
      <c r="H6" s="46"/>
    </row>
    <row r="7" spans="1:10" s="5" customFormat="1" ht="16.5" customHeight="1">
      <c r="A7" s="21"/>
      <c r="B7" s="21"/>
      <c r="C7" s="21"/>
      <c r="D7" s="21"/>
      <c r="E7" s="21"/>
      <c r="F7" s="21"/>
      <c r="G7" s="21"/>
      <c r="H7" s="22"/>
    </row>
    <row r="8" spans="1:10" s="4" customFormat="1">
      <c r="A8" s="14"/>
      <c r="B8" s="14"/>
      <c r="C8" s="14"/>
      <c r="D8" s="14"/>
      <c r="E8" s="18"/>
      <c r="F8" s="47" t="s">
        <v>1</v>
      </c>
      <c r="G8" s="47"/>
      <c r="H8" s="47"/>
    </row>
    <row r="9" spans="1:10" s="6" customFormat="1" ht="36.75" customHeight="1">
      <c r="A9" s="23" t="s">
        <v>2</v>
      </c>
      <c r="B9" s="23" t="s">
        <v>3</v>
      </c>
      <c r="C9" s="24" t="s">
        <v>7</v>
      </c>
      <c r="D9" s="24" t="s">
        <v>8</v>
      </c>
      <c r="E9" s="24" t="s">
        <v>9</v>
      </c>
      <c r="F9" s="24" t="s">
        <v>10</v>
      </c>
      <c r="G9" s="24" t="s">
        <v>21</v>
      </c>
      <c r="H9" s="23" t="s">
        <v>20</v>
      </c>
    </row>
    <row r="10" spans="1:10" s="11" customFormat="1">
      <c r="A10" s="27">
        <v>1</v>
      </c>
      <c r="B10" s="27">
        <v>2</v>
      </c>
      <c r="C10" s="26" t="s">
        <v>11</v>
      </c>
      <c r="D10" s="26" t="s">
        <v>4</v>
      </c>
      <c r="E10" s="26" t="s">
        <v>5</v>
      </c>
      <c r="F10" s="26" t="s">
        <v>6</v>
      </c>
      <c r="G10" s="27">
        <v>6</v>
      </c>
      <c r="H10" s="27">
        <v>7</v>
      </c>
    </row>
    <row r="11" spans="1:10" s="11" customFormat="1" ht="16.5" customHeight="1">
      <c r="A11" s="49">
        <v>1</v>
      </c>
      <c r="B11" s="50" t="s">
        <v>23</v>
      </c>
      <c r="C11" s="24" t="s">
        <v>12</v>
      </c>
      <c r="D11" s="24" t="s">
        <v>17</v>
      </c>
      <c r="E11" s="24" t="s">
        <v>33</v>
      </c>
      <c r="F11" s="24" t="s">
        <v>14</v>
      </c>
      <c r="G11" s="23"/>
      <c r="H11" s="36">
        <v>438.6</v>
      </c>
    </row>
    <row r="12" spans="1:10" s="11" customFormat="1" ht="17.25" customHeight="1">
      <c r="A12" s="49"/>
      <c r="B12" s="50"/>
      <c r="C12" s="24" t="s">
        <v>12</v>
      </c>
      <c r="D12" s="24" t="s">
        <v>17</v>
      </c>
      <c r="E12" s="24" t="s">
        <v>33</v>
      </c>
      <c r="F12" s="24" t="s">
        <v>22</v>
      </c>
      <c r="G12" s="23"/>
      <c r="H12" s="36">
        <v>132.5</v>
      </c>
    </row>
    <row r="13" spans="1:10" s="7" customFormat="1" ht="15" customHeight="1">
      <c r="A13" s="49">
        <v>2</v>
      </c>
      <c r="B13" s="51" t="s">
        <v>29</v>
      </c>
      <c r="C13" s="24" t="s">
        <v>12</v>
      </c>
      <c r="D13" s="24" t="s">
        <v>13</v>
      </c>
      <c r="E13" s="24" t="s">
        <v>36</v>
      </c>
      <c r="F13" s="24" t="s">
        <v>14</v>
      </c>
      <c r="G13" s="25"/>
      <c r="H13" s="36">
        <v>959.1</v>
      </c>
      <c r="J13" s="16"/>
    </row>
    <row r="14" spans="1:10" s="7" customFormat="1" ht="15" customHeight="1">
      <c r="A14" s="49"/>
      <c r="B14" s="52"/>
      <c r="C14" s="24" t="s">
        <v>12</v>
      </c>
      <c r="D14" s="24" t="s">
        <v>13</v>
      </c>
      <c r="E14" s="24" t="s">
        <v>36</v>
      </c>
      <c r="F14" s="24" t="s">
        <v>22</v>
      </c>
      <c r="G14" s="25"/>
      <c r="H14" s="36">
        <v>289.39999999999998</v>
      </c>
      <c r="J14" s="16"/>
    </row>
    <row r="15" spans="1:10" s="7" customFormat="1" ht="15" customHeight="1">
      <c r="A15" s="49"/>
      <c r="B15" s="52"/>
      <c r="C15" s="24" t="s">
        <v>12</v>
      </c>
      <c r="D15" s="24" t="s">
        <v>13</v>
      </c>
      <c r="E15" s="24" t="s">
        <v>33</v>
      </c>
      <c r="F15" s="24" t="s">
        <v>14</v>
      </c>
      <c r="G15" s="25"/>
      <c r="H15" s="36">
        <v>226.8</v>
      </c>
      <c r="J15" s="16"/>
    </row>
    <row r="16" spans="1:10" s="7" customFormat="1" ht="15" customHeight="1">
      <c r="A16" s="49"/>
      <c r="B16" s="52"/>
      <c r="C16" s="24" t="s">
        <v>12</v>
      </c>
      <c r="D16" s="24" t="s">
        <v>13</v>
      </c>
      <c r="E16" s="24" t="s">
        <v>33</v>
      </c>
      <c r="F16" s="24" t="s">
        <v>22</v>
      </c>
      <c r="G16" s="25"/>
      <c r="H16" s="36">
        <v>68.5</v>
      </c>
      <c r="J16" s="16"/>
    </row>
    <row r="17" spans="1:10" s="7" customFormat="1" ht="15" customHeight="1">
      <c r="A17" s="49"/>
      <c r="B17" s="52"/>
      <c r="C17" s="24" t="s">
        <v>12</v>
      </c>
      <c r="D17" s="24" t="s">
        <v>13</v>
      </c>
      <c r="E17" s="24" t="s">
        <v>34</v>
      </c>
      <c r="F17" s="24" t="s">
        <v>14</v>
      </c>
      <c r="G17" s="25"/>
      <c r="H17" s="36">
        <v>357</v>
      </c>
      <c r="J17" s="16"/>
    </row>
    <row r="18" spans="1:10" s="7" customFormat="1" ht="15" customHeight="1">
      <c r="A18" s="49"/>
      <c r="B18" s="52"/>
      <c r="C18" s="24" t="s">
        <v>12</v>
      </c>
      <c r="D18" s="24" t="s">
        <v>13</v>
      </c>
      <c r="E18" s="24" t="s">
        <v>34</v>
      </c>
      <c r="F18" s="24" t="s">
        <v>22</v>
      </c>
      <c r="G18" s="25"/>
      <c r="H18" s="36">
        <v>108</v>
      </c>
      <c r="J18" s="16"/>
    </row>
    <row r="19" spans="1:10" s="7" customFormat="1" ht="15" customHeight="1">
      <c r="A19" s="49"/>
      <c r="B19" s="52"/>
      <c r="C19" s="24" t="s">
        <v>12</v>
      </c>
      <c r="D19" s="24" t="s">
        <v>13</v>
      </c>
      <c r="E19" s="24" t="s">
        <v>35</v>
      </c>
      <c r="F19" s="24" t="s">
        <v>15</v>
      </c>
      <c r="G19" s="31"/>
      <c r="H19" s="36">
        <v>73.900000000000006</v>
      </c>
      <c r="J19" s="16"/>
    </row>
    <row r="20" spans="1:10" s="7" customFormat="1" ht="15" customHeight="1">
      <c r="A20" s="49"/>
      <c r="B20" s="52"/>
      <c r="C20" s="24" t="s">
        <v>12</v>
      </c>
      <c r="D20" s="24" t="s">
        <v>13</v>
      </c>
      <c r="E20" s="24" t="s">
        <v>35</v>
      </c>
      <c r="F20" s="24" t="s">
        <v>42</v>
      </c>
      <c r="G20" s="31"/>
      <c r="H20" s="36">
        <v>46.8</v>
      </c>
      <c r="J20" s="16"/>
    </row>
    <row r="21" spans="1:10" s="7" customFormat="1" ht="36.6" customHeight="1">
      <c r="A21" s="49"/>
      <c r="B21" s="33" t="s">
        <v>26</v>
      </c>
      <c r="C21" s="24" t="s">
        <v>12</v>
      </c>
      <c r="D21" s="24" t="s">
        <v>13</v>
      </c>
      <c r="E21" s="24" t="s">
        <v>35</v>
      </c>
      <c r="F21" s="24" t="s">
        <v>16</v>
      </c>
      <c r="G21" s="31"/>
      <c r="H21" s="36">
        <v>31</v>
      </c>
      <c r="J21" s="16"/>
    </row>
    <row r="22" spans="1:10" s="7" customFormat="1" ht="15" customHeight="1">
      <c r="A22" s="23">
        <v>3</v>
      </c>
      <c r="B22" s="32" t="s">
        <v>31</v>
      </c>
      <c r="C22" s="24" t="s">
        <v>12</v>
      </c>
      <c r="D22" s="24" t="s">
        <v>32</v>
      </c>
      <c r="E22" s="24" t="s">
        <v>37</v>
      </c>
      <c r="F22" s="24" t="s">
        <v>30</v>
      </c>
      <c r="G22" s="31"/>
      <c r="H22" s="36">
        <v>10</v>
      </c>
      <c r="J22" s="16"/>
    </row>
    <row r="23" spans="1:10" s="7" customFormat="1" ht="57.6" customHeight="1">
      <c r="A23" s="35">
        <v>4</v>
      </c>
      <c r="B23" s="32" t="s">
        <v>51</v>
      </c>
      <c r="C23" s="24" t="s">
        <v>12</v>
      </c>
      <c r="D23" s="24" t="s">
        <v>52</v>
      </c>
      <c r="E23" s="24" t="s">
        <v>53</v>
      </c>
      <c r="F23" s="24" t="s">
        <v>15</v>
      </c>
      <c r="G23" s="30"/>
      <c r="H23" s="36">
        <v>20.5</v>
      </c>
      <c r="J23" s="16"/>
    </row>
    <row r="24" spans="1:10" s="6" customFormat="1" ht="22.2" customHeight="1">
      <c r="A24" s="49">
        <v>5</v>
      </c>
      <c r="B24" s="50" t="s">
        <v>24</v>
      </c>
      <c r="C24" s="24" t="s">
        <v>17</v>
      </c>
      <c r="D24" s="24" t="s">
        <v>18</v>
      </c>
      <c r="E24" s="24" t="s">
        <v>38</v>
      </c>
      <c r="F24" s="24" t="s">
        <v>14</v>
      </c>
      <c r="G24" s="25"/>
      <c r="H24" s="36">
        <v>109.3</v>
      </c>
      <c r="J24" s="16"/>
    </row>
    <row r="25" spans="1:10" s="6" customFormat="1" ht="23.4" customHeight="1">
      <c r="A25" s="49"/>
      <c r="B25" s="50"/>
      <c r="C25" s="24" t="s">
        <v>17</v>
      </c>
      <c r="D25" s="24" t="s">
        <v>18</v>
      </c>
      <c r="E25" s="24" t="s">
        <v>38</v>
      </c>
      <c r="F25" s="24" t="s">
        <v>22</v>
      </c>
      <c r="G25" s="25"/>
      <c r="H25" s="36">
        <v>33</v>
      </c>
      <c r="J25" s="16"/>
    </row>
    <row r="26" spans="1:10" s="6" customFormat="1" ht="22.5" customHeight="1">
      <c r="A26" s="49"/>
      <c r="B26" s="50"/>
      <c r="C26" s="24" t="s">
        <v>17</v>
      </c>
      <c r="D26" s="24" t="s">
        <v>18</v>
      </c>
      <c r="E26" s="24" t="s">
        <v>38</v>
      </c>
      <c r="F26" s="24" t="s">
        <v>15</v>
      </c>
      <c r="G26" s="25"/>
      <c r="H26" s="36">
        <v>22.5</v>
      </c>
      <c r="J26" s="16"/>
    </row>
    <row r="27" spans="1:10" s="6" customFormat="1" ht="22.5" customHeight="1">
      <c r="A27" s="38">
        <v>6</v>
      </c>
      <c r="B27" s="51" t="s">
        <v>27</v>
      </c>
      <c r="C27" s="24" t="s">
        <v>13</v>
      </c>
      <c r="D27" s="24" t="s">
        <v>28</v>
      </c>
      <c r="E27" s="29" t="s">
        <v>40</v>
      </c>
      <c r="F27" s="29" t="s">
        <v>15</v>
      </c>
      <c r="G27" s="25"/>
      <c r="H27" s="36">
        <v>3144.8</v>
      </c>
      <c r="J27" s="16"/>
    </row>
    <row r="28" spans="1:10" s="6" customFormat="1" ht="22.5" customHeight="1">
      <c r="A28" s="39"/>
      <c r="B28" s="53"/>
      <c r="C28" s="24" t="s">
        <v>13</v>
      </c>
      <c r="D28" s="24" t="s">
        <v>28</v>
      </c>
      <c r="E28" s="29" t="s">
        <v>40</v>
      </c>
      <c r="F28" s="29" t="s">
        <v>42</v>
      </c>
      <c r="G28" s="25"/>
      <c r="H28" s="36">
        <v>74.599999999999994</v>
      </c>
      <c r="J28" s="16"/>
    </row>
    <row r="29" spans="1:10" s="6" customFormat="1" ht="40.200000000000003" customHeight="1">
      <c r="A29" s="40"/>
      <c r="B29" s="33" t="s">
        <v>26</v>
      </c>
      <c r="C29" s="24" t="s">
        <v>13</v>
      </c>
      <c r="D29" s="24" t="s">
        <v>28</v>
      </c>
      <c r="E29" s="24" t="s">
        <v>44</v>
      </c>
      <c r="F29" s="29" t="s">
        <v>16</v>
      </c>
      <c r="G29" s="25"/>
      <c r="H29" s="36">
        <v>5.2</v>
      </c>
      <c r="J29" s="16"/>
    </row>
    <row r="30" spans="1:10" s="6" customFormat="1" ht="50.4" customHeight="1">
      <c r="A30" s="49">
        <v>7</v>
      </c>
      <c r="B30" s="28" t="s">
        <v>29</v>
      </c>
      <c r="C30" s="24" t="s">
        <v>19</v>
      </c>
      <c r="D30" s="24" t="s">
        <v>12</v>
      </c>
      <c r="E30" s="29" t="s">
        <v>39</v>
      </c>
      <c r="F30" s="24" t="s">
        <v>15</v>
      </c>
      <c r="G30" s="25"/>
      <c r="H30" s="36">
        <f>40.7-0.3+186.465</f>
        <v>226.86500000000001</v>
      </c>
      <c r="J30" s="16"/>
    </row>
    <row r="31" spans="1:10" s="6" customFormat="1" ht="22.5" customHeight="1">
      <c r="A31" s="49"/>
      <c r="B31" s="28" t="s">
        <v>43</v>
      </c>
      <c r="C31" s="24" t="s">
        <v>19</v>
      </c>
      <c r="D31" s="24" t="s">
        <v>12</v>
      </c>
      <c r="E31" s="29" t="s">
        <v>39</v>
      </c>
      <c r="F31" s="24" t="s">
        <v>42</v>
      </c>
      <c r="G31" s="25"/>
      <c r="H31" s="36">
        <v>220</v>
      </c>
      <c r="J31" s="16"/>
    </row>
    <row r="32" spans="1:10" s="7" customFormat="1" ht="45.75" customHeight="1">
      <c r="A32" s="23">
        <v>8</v>
      </c>
      <c r="B32" s="33" t="s">
        <v>26</v>
      </c>
      <c r="C32" s="24" t="s">
        <v>19</v>
      </c>
      <c r="D32" s="24" t="s">
        <v>12</v>
      </c>
      <c r="E32" s="29" t="s">
        <v>39</v>
      </c>
      <c r="F32" s="29" t="s">
        <v>16</v>
      </c>
      <c r="G32" s="30"/>
      <c r="H32" s="36">
        <f>83.718-72+100+72.535</f>
        <v>184.25299999999999</v>
      </c>
      <c r="J32" s="16"/>
    </row>
    <row r="33" spans="1:10" s="7" customFormat="1" ht="45.75" customHeight="1">
      <c r="A33" s="35">
        <v>9</v>
      </c>
      <c r="B33" s="33" t="s">
        <v>47</v>
      </c>
      <c r="C33" s="24" t="s">
        <v>48</v>
      </c>
      <c r="D33" s="24" t="s">
        <v>18</v>
      </c>
      <c r="E33" s="24" t="s">
        <v>49</v>
      </c>
      <c r="F33" s="29" t="s">
        <v>50</v>
      </c>
      <c r="G33" s="25"/>
      <c r="H33" s="36">
        <f>1.082</f>
        <v>1.0820000000000001</v>
      </c>
      <c r="J33" s="16"/>
    </row>
    <row r="34" spans="1:10" s="8" customFormat="1" ht="17.399999999999999">
      <c r="A34" s="23"/>
      <c r="B34" s="48" t="s">
        <v>0</v>
      </c>
      <c r="C34" s="48"/>
      <c r="D34" s="48"/>
      <c r="E34" s="48"/>
      <c r="F34" s="48"/>
      <c r="G34" s="34"/>
      <c r="H34" s="37">
        <f>SUM(H11:H33)</f>
        <v>6783.7000000000007</v>
      </c>
      <c r="I34" s="16"/>
      <c r="J34" s="16"/>
    </row>
    <row r="35" spans="1:10" s="8" customFormat="1" ht="18">
      <c r="A35" s="15"/>
      <c r="B35" s="9"/>
      <c r="C35" s="10"/>
      <c r="D35" s="10"/>
      <c r="E35" s="10"/>
      <c r="F35" s="10"/>
      <c r="G35" s="10"/>
      <c r="H35" s="10"/>
    </row>
    <row r="36" spans="1:10" s="8" customFormat="1" ht="55.8" customHeight="1">
      <c r="A36" s="44" t="s">
        <v>41</v>
      </c>
      <c r="B36" s="44"/>
      <c r="C36" s="44"/>
      <c r="D36" s="44"/>
      <c r="E36" s="44"/>
      <c r="F36" s="44"/>
      <c r="G36" s="44"/>
      <c r="H36" s="44"/>
      <c r="I36" s="12"/>
    </row>
  </sheetData>
  <autoFilter ref="A10:H34">
    <filterColumn colId="5"/>
  </autoFilter>
  <mergeCells count="17">
    <mergeCell ref="A36:H36"/>
    <mergeCell ref="A6:H6"/>
    <mergeCell ref="F8:H8"/>
    <mergeCell ref="B34:F34"/>
    <mergeCell ref="A11:A12"/>
    <mergeCell ref="B11:B12"/>
    <mergeCell ref="A24:A26"/>
    <mergeCell ref="B24:B26"/>
    <mergeCell ref="A13:A21"/>
    <mergeCell ref="A30:A31"/>
    <mergeCell ref="B13:B20"/>
    <mergeCell ref="B27:B28"/>
    <mergeCell ref="A27:A29"/>
    <mergeCell ref="F1:H1"/>
    <mergeCell ref="F2:H2"/>
    <mergeCell ref="F3:H3"/>
    <mergeCell ref="E5:H5"/>
  </mergeCells>
  <phoneticPr fontId="3" type="noConversion"/>
  <pageMargins left="0.78740157480314965" right="0.39370078740157483" top="0.39370078740157483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2023-07-11T14:21:58Z</dcterms:modified>
</cp:coreProperties>
</file>