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60" yWindow="288" windowWidth="12120" windowHeight="7872" tabRatio="728"/>
  </bookViews>
  <sheets>
    <sheet name="4" sheetId="18" r:id="rId1"/>
  </sheets>
  <definedNames>
    <definedName name="_xlnm.Print_Area" localSheetId="0">'4'!$A$1:$F$53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F39" i="18"/>
  <c r="E39"/>
  <c r="F46"/>
  <c r="E46"/>
  <c r="F43" l="1"/>
  <c r="E43"/>
  <c r="F27"/>
  <c r="F28"/>
  <c r="E27"/>
  <c r="E28"/>
  <c r="F22"/>
  <c r="E22"/>
  <c r="F17"/>
  <c r="E17"/>
  <c r="E41" l="1"/>
  <c r="F41"/>
  <c r="F38"/>
  <c r="E38"/>
  <c r="F37" l="1"/>
  <c r="F36" s="1"/>
  <c r="F35" s="1"/>
  <c r="E37"/>
  <c r="E36" s="1"/>
  <c r="E35" s="1"/>
  <c r="E50" s="1"/>
  <c r="E20" l="1"/>
  <c r="F20"/>
  <c r="E14" l="1"/>
  <c r="E13" s="1"/>
  <c r="F14"/>
  <c r="F13" s="1"/>
  <c r="F50" s="1"/>
</calcChain>
</file>

<file path=xl/sharedStrings.xml><?xml version="1.0" encoding="utf-8"?>
<sst xmlns="http://schemas.openxmlformats.org/spreadsheetml/2006/main" count="92" uniqueCount="88">
  <si>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</si>
  <si>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</si>
  <si>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</si>
  <si>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</si>
  <si>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</si>
  <si>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</si>
  <si>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</si>
  <si>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</si>
  <si>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</si>
  <si>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</si>
  <si>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</si>
  <si>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</si>
  <si>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</si>
  <si>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</si>
  <si>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</si>
  <si>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</si>
  <si>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</si>
  <si>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</si>
  <si>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</si>
  <si>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</si>
  <si>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</si>
  <si>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</si>
  <si>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</si>
  <si>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</si>
  <si>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</si>
  <si>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</si>
  <si>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</si>
  <si>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</si>
  <si>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</si>
  <si>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</si>
  <si>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</si>
  <si>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</si>
  <si>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</si>
  <si>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</si>
  <si>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</si>
  <si>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</si>
  <si>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* отражается код главы главного администратора (администратора) доходов местного бюджета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</si>
  <si>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</si>
  <si>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</si>
  <si>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</si>
  <si>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</si>
  <si>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</si>
  <si>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</si>
  <si>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</si>
  <si>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При этом, просим учесть возможное изменение кодов и наименований доходов в соответствии с приказами Министерства финансов Российской Федерации.</t>
  </si>
  <si>
    <t>1 03 02000 01 0000 110</t>
  </si>
  <si>
    <t xml:space="preserve">Примечание: форма приложения является типовой, в случае необходимости может быть дополнена (в т.ч. за счет переданных муниципальным районом нормативам отчислений от налогов и сборов), детализирована. По обобщающим кодам доходов в графе «Код главы администратора» следует указать «000. 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</si>
  <si>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</si>
  <si>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</si>
  <si>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</si>
  <si>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r>
      <t>Налог на имущество физических лиц</t>
    </r>
    <r>
      <rPr>
        <i/>
        <sz val="12"/>
        <rFont val="Times New Roman"/>
        <family val="1"/>
        <charset val="204"/>
      </rPr>
      <t xml:space="preserve"> </t>
    </r>
    <r>
      <rPr>
        <i/>
        <sz val="12"/>
        <color indexed="10"/>
        <rFont val="Times New Roman"/>
        <family val="1"/>
        <charset val="204"/>
      </rPr>
      <t xml:space="preserve"> </t>
    </r>
  </si>
  <si>
    <t>2024 год</t>
  </si>
  <si>
    <t>2 02 16000 00 0000 151</t>
  </si>
  <si>
    <t>2 02 16001 10 0000 151</t>
  </si>
  <si>
    <t>Дотации бюджетам сельских поселений на выравнивание бюджетной обеспеченности из бюджетов муниципальных районов (из республиканского бюджета)</t>
  </si>
  <si>
    <t>Дотации бюджетам сельских поселений на выравнивание бюджетной обеспеченности из бюджетов муниципальных районов (из бюджета муниципального района)</t>
  </si>
  <si>
    <t>2 02 29000 00 0000 151</t>
  </si>
  <si>
    <t>2 02 29999 10 0000 151</t>
  </si>
  <si>
    <t>Прочие субсидии бюджетам сельских поселений</t>
  </si>
  <si>
    <t xml:space="preserve"> 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</si>
  <si>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</si>
  <si>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</si>
  <si>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2 02 45000 00 0000 151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</si>
  <si>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</si>
  <si>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(дорожная деятельность)</t>
  </si>
  <si>
    <t xml:space="preserve"> 2 02 45160 10 0000 151</t>
  </si>
  <si>
    <t>Приложение 4</t>
  </si>
  <si>
    <t xml:space="preserve">к решению Совета депутатов "О бюджете муниципального образования "Кебезенское сельское поселение"   на 2023 год и плановый период 2024-2025 годов"  </t>
  </si>
  <si>
    <t>Объем поступлений доходов в бюджет муниципального образования "Кебезенское сельское поселение" в 2024-2025 гг.</t>
  </si>
  <si>
    <t>2025 год</t>
  </si>
  <si>
    <t>1 05 04020 02 0000 110</t>
  </si>
  <si>
    <t>Налог, взимаемый в связи с применением патентной системы налогообложения</t>
  </si>
  <si>
    <r>
      <t xml:space="preserve">Земельный налог </t>
    </r>
    <r>
      <rPr>
        <b/>
        <i/>
        <sz val="12"/>
        <color indexed="10"/>
        <rFont val="Times New Roman"/>
        <family val="1"/>
        <charset val="204"/>
      </rPr>
      <t xml:space="preserve"> </t>
    </r>
  </si>
  <si>
    <t>1 06 06 03310 0000 110</t>
  </si>
  <si>
    <t>Земельный налог с организаций</t>
  </si>
  <si>
    <t>1 06 06 04310 0000 110</t>
  </si>
  <si>
    <t>Земельный налог с физических лиц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</si>
  <si>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</si>
  <si>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</si>
  <si>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</si>
  <si>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</si>
  <si>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2 02 30000 00 0000 151</t>
  </si>
  <si>
    <t>Плановый период</t>
  </si>
  <si>
    <t>2 02 49999 10 0000 150</t>
  </si>
  <si>
    <t>Прочие межбюджетные трансферты, передаваемые бюджетам сельских поселений</t>
  </si>
  <si>
    <t>к решению Совета депутатов "О внесении изменений в бюджет муниципального образования "Кебезенское сельское поселение" на 2023 год и плановый период 2024-2025 годов" №10/2 от 23.12.2022 г.</t>
  </si>
  <si>
    <t>от 23.12.2022 г. № 10/2</t>
  </si>
  <si>
    <t>№ 13/1 от 19.05.2023 г.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</si>
</sst>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2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/>
    <xf numFmtId="0" fontId="6" fillId="0" borderId="0" xfId="0" applyFont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Border="1"/>
    <xf numFmtId="0" fontId="6" fillId="0" borderId="0" xfId="0" applyFont="1" applyAlignment="1">
      <alignment horizontal="justify" vertical="center" wrapText="1"/>
    </xf>
    <xf numFmtId="0" fontId="13" fillId="0" borderId="0" xfId="0" applyFont="1" applyAlignment="1"/>
    <xf numFmtId="0" fontId="13" fillId="0" borderId="0" xfId="0" applyFont="1" applyAlignment="1">
      <alignment horizontal="right" vertical="justify"/>
    </xf>
    <xf numFmtId="0" fontId="13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4" fillId="0" borderId="2" xfId="0" applyFont="1" applyBorder="1"/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19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left" vertical="top" wrapText="1"/>
    </xf>
    <xf numFmtId="166" fontId="22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top" wrapText="1"/>
    </xf>
    <xf numFmtId="166" fontId="24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top" wrapText="1"/>
    </xf>
    <xf numFmtId="166" fontId="5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2" fontId="24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/>
    <xf numFmtId="0" fontId="20" fillId="0" borderId="0" xfId="0" applyFont="1" applyAlignment="1">
      <alignment horizontal="left" wrapText="1"/>
    </xf>
    <xf numFmtId="0" fontId="20" fillId="0" borderId="3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  <pageSetUpPr fitToPage="1"/>
  </sheetPr>
  <dimension ref="A1:G60"/>
  <sheetViews>
    <sheetView tabSelected="1" view="pageBreakPreview" zoomScaleSheetLayoutView="100" workbookViewId="0">
      <selection activeCell="E4" sqref="E4:F4"/>
    </sheetView>
  </sheetViews>
  <sheetFormatPr defaultRowHeight="13.2"/>
  <cols>
    <col min="1" max="1" width="12.5546875" customWidth="1"/>
    <col min="2" max="2" width="35.88671875" style="9" customWidth="1"/>
    <col min="3" max="3" width="53.88671875" style="15" customWidth="1"/>
    <col min="4" max="4" width="13.6640625" style="15" customWidth="1"/>
    <col min="5" max="5" width="19.5546875" style="15" customWidth="1"/>
    <col min="6" max="6" width="19.5546875" style="9" customWidth="1"/>
  </cols>
  <sheetData>
    <row r="1" spans="1:6">
      <c r="E1" s="60" t="s">
        <v>66</v>
      </c>
      <c r="F1" s="60"/>
    </row>
    <row r="2" spans="1:6" ht="75.599999999999994" customHeight="1">
      <c r="E2" s="57" t="s">
        <v>85</v>
      </c>
      <c r="F2" s="57"/>
    </row>
    <row r="3" spans="1:6" ht="22.2" customHeight="1">
      <c r="E3" s="57" t="s">
        <v>87</v>
      </c>
      <c r="F3" s="57"/>
    </row>
    <row r="4" spans="1:6" ht="23.4" customHeight="1">
      <c r="E4" s="61" t="s">
        <v>66</v>
      </c>
      <c r="F4" s="61"/>
    </row>
    <row r="5" spans="1:6" s="1" customFormat="1" ht="58.2" customHeight="1">
      <c r="B5" s="2"/>
      <c r="C5" s="31"/>
      <c r="D5" s="31"/>
      <c r="E5" s="57" t="s">
        <v>67</v>
      </c>
      <c r="F5" s="57"/>
    </row>
    <row r="6" spans="1:6" s="1" customFormat="1" ht="18.600000000000001" customHeight="1">
      <c r="B6" s="2"/>
      <c r="C6" s="31"/>
      <c r="D6" s="31"/>
      <c r="E6" s="62" t="s">
        <v>86</v>
      </c>
      <c r="F6" s="62"/>
    </row>
    <row r="7" spans="1:6" s="1" customFormat="1" ht="15.75" customHeight="1">
      <c r="B7" s="2"/>
      <c r="C7" s="28"/>
      <c r="D7" s="28"/>
      <c r="E7" s="28"/>
      <c r="F7" s="28"/>
    </row>
    <row r="8" spans="1:6" s="19" customFormat="1" ht="37.5" customHeight="1">
      <c r="A8" s="53" t="s">
        <v>68</v>
      </c>
      <c r="B8" s="54"/>
      <c r="C8" s="54"/>
      <c r="D8" s="54"/>
      <c r="E8" s="54"/>
      <c r="F8" s="54"/>
    </row>
    <row r="9" spans="1:6" s="1" customFormat="1" ht="15.6">
      <c r="A9" s="3"/>
      <c r="B9" s="4"/>
      <c r="C9" s="5"/>
      <c r="D9" s="5"/>
      <c r="E9" s="5"/>
      <c r="F9" s="6" t="s">
        <v>37</v>
      </c>
    </row>
    <row r="10" spans="1:6" s="8" customFormat="1" ht="46.8">
      <c r="A10" s="30" t="s">
        <v>1</v>
      </c>
      <c r="B10" s="30" t="s">
        <v>2</v>
      </c>
      <c r="C10" s="30" t="s">
        <v>0</v>
      </c>
      <c r="D10" s="30" t="s">
        <v>3</v>
      </c>
      <c r="E10" s="58" t="s">
        <v>82</v>
      </c>
      <c r="F10" s="59"/>
    </row>
    <row r="11" spans="1:6" s="8" customFormat="1" ht="15.6">
      <c r="A11" s="30"/>
      <c r="B11" s="30"/>
      <c r="C11" s="30"/>
      <c r="D11" s="30"/>
      <c r="E11" s="30" t="s">
        <v>51</v>
      </c>
      <c r="F11" s="30" t="s">
        <v>69</v>
      </c>
    </row>
    <row r="12" spans="1:6" s="8" customFormat="1" ht="15.6">
      <c r="A12" s="16">
        <v>1</v>
      </c>
      <c r="B12" s="16">
        <v>2</v>
      </c>
      <c r="C12" s="7">
        <v>3</v>
      </c>
      <c r="D12" s="16">
        <v>4</v>
      </c>
      <c r="E12" s="16">
        <v>5</v>
      </c>
      <c r="F12" s="16">
        <v>6</v>
      </c>
    </row>
    <row r="13" spans="1:6" s="19" customFormat="1" ht="18">
      <c r="A13" s="32"/>
      <c r="B13" s="30" t="s">
        <v>4</v>
      </c>
      <c r="C13" s="33" t="s">
        <v>5</v>
      </c>
      <c r="D13" s="30"/>
      <c r="E13" s="49">
        <f>E14+E27</f>
        <v>1587</v>
      </c>
      <c r="F13" s="49">
        <f>F14+F27</f>
        <v>1606</v>
      </c>
    </row>
    <row r="14" spans="1:6" s="19" customFormat="1" ht="18">
      <c r="A14" s="32"/>
      <c r="B14" s="30"/>
      <c r="C14" s="33" t="s">
        <v>6</v>
      </c>
      <c r="D14" s="30"/>
      <c r="E14" s="49">
        <f>E15+E17+E20+E25+E26</f>
        <v>1528</v>
      </c>
      <c r="F14" s="49">
        <f>F15+F17+F20+F25+F26</f>
        <v>1546</v>
      </c>
    </row>
    <row r="15" spans="1:6" s="19" customFormat="1" ht="18">
      <c r="A15" s="16"/>
      <c r="B15" s="34" t="s">
        <v>7</v>
      </c>
      <c r="C15" s="7" t="s">
        <v>8</v>
      </c>
      <c r="D15" s="16"/>
      <c r="E15" s="49">
        <v>68</v>
      </c>
      <c r="F15" s="49">
        <v>71</v>
      </c>
    </row>
    <row r="16" spans="1:6" s="19" customFormat="1" ht="31.2">
      <c r="A16" s="16"/>
      <c r="B16" s="34" t="s">
        <v>45</v>
      </c>
      <c r="C16" s="7" t="s">
        <v>9</v>
      </c>
      <c r="D16" s="16"/>
      <c r="E16" s="50">
        <v>0</v>
      </c>
      <c r="F16" s="50">
        <v>0</v>
      </c>
    </row>
    <row r="17" spans="1:6" s="20" customFormat="1" ht="17.399999999999999">
      <c r="A17" s="30"/>
      <c r="B17" s="30" t="s">
        <v>10</v>
      </c>
      <c r="C17" s="33" t="s">
        <v>11</v>
      </c>
      <c r="D17" s="30"/>
      <c r="E17" s="49">
        <f>E18+E19</f>
        <v>76</v>
      </c>
      <c r="F17" s="49">
        <f>F18+F19</f>
        <v>77</v>
      </c>
    </row>
    <row r="18" spans="1:6" s="19" customFormat="1" ht="18">
      <c r="A18" s="16"/>
      <c r="B18" s="16" t="s">
        <v>12</v>
      </c>
      <c r="C18" s="7" t="s">
        <v>13</v>
      </c>
      <c r="D18" s="16"/>
      <c r="E18" s="50">
        <v>0</v>
      </c>
      <c r="F18" s="50">
        <v>0</v>
      </c>
    </row>
    <row r="19" spans="1:6" s="19" customFormat="1" ht="31.2">
      <c r="A19" s="16"/>
      <c r="B19" s="16" t="s">
        <v>70</v>
      </c>
      <c r="C19" s="51" t="s">
        <v>71</v>
      </c>
      <c r="D19" s="16"/>
      <c r="E19" s="50">
        <v>76</v>
      </c>
      <c r="F19" s="50">
        <v>77</v>
      </c>
    </row>
    <row r="20" spans="1:6" s="20" customFormat="1" ht="17.399999999999999">
      <c r="A20" s="30"/>
      <c r="B20" s="30" t="s">
        <v>14</v>
      </c>
      <c r="C20" s="33" t="s">
        <v>15</v>
      </c>
      <c r="D20" s="30"/>
      <c r="E20" s="49">
        <f>E21+E22</f>
        <v>1376</v>
      </c>
      <c r="F20" s="49">
        <f>F21+F22</f>
        <v>1390</v>
      </c>
    </row>
    <row r="21" spans="1:6" s="20" customFormat="1" ht="17.399999999999999">
      <c r="A21" s="30"/>
      <c r="B21" s="16" t="s">
        <v>38</v>
      </c>
      <c r="C21" s="7" t="s">
        <v>50</v>
      </c>
      <c r="D21" s="16"/>
      <c r="E21" s="50">
        <v>276</v>
      </c>
      <c r="F21" s="50">
        <v>280</v>
      </c>
    </row>
    <row r="22" spans="1:6" s="19" customFormat="1" ht="18">
      <c r="A22" s="16"/>
      <c r="B22" s="30" t="s">
        <v>39</v>
      </c>
      <c r="C22" s="33" t="s">
        <v>72</v>
      </c>
      <c r="D22" s="30"/>
      <c r="E22" s="49">
        <f>E23+E24</f>
        <v>1100</v>
      </c>
      <c r="F22" s="49">
        <f>F23+F24</f>
        <v>1110</v>
      </c>
    </row>
    <row r="23" spans="1:6" s="19" customFormat="1" ht="18">
      <c r="A23" s="16"/>
      <c r="B23" s="16" t="s">
        <v>73</v>
      </c>
      <c r="C23" s="51" t="s">
        <v>74</v>
      </c>
      <c r="D23" s="30"/>
      <c r="E23" s="46">
        <v>565</v>
      </c>
      <c r="F23" s="50">
        <v>570</v>
      </c>
    </row>
    <row r="24" spans="1:6" s="19" customFormat="1" ht="18">
      <c r="A24" s="16"/>
      <c r="B24" s="16" t="s">
        <v>75</v>
      </c>
      <c r="C24" s="51" t="s">
        <v>76</v>
      </c>
      <c r="D24" s="30"/>
      <c r="E24" s="46">
        <v>535</v>
      </c>
      <c r="F24" s="50">
        <v>540</v>
      </c>
    </row>
    <row r="25" spans="1:6" s="20" customFormat="1" ht="17.399999999999999">
      <c r="A25" s="35"/>
      <c r="B25" s="30" t="s">
        <v>16</v>
      </c>
      <c r="C25" s="33" t="s">
        <v>17</v>
      </c>
      <c r="D25" s="30"/>
      <c r="E25" s="49">
        <v>8</v>
      </c>
      <c r="F25" s="49">
        <v>8</v>
      </c>
    </row>
    <row r="26" spans="1:6" s="20" customFormat="1" ht="31.2">
      <c r="A26" s="35"/>
      <c r="B26" s="30" t="s">
        <v>18</v>
      </c>
      <c r="C26" s="33" t="s">
        <v>19</v>
      </c>
      <c r="D26" s="30"/>
      <c r="E26" s="49">
        <v>0</v>
      </c>
      <c r="F26" s="49">
        <v>0</v>
      </c>
    </row>
    <row r="27" spans="1:6" s="19" customFormat="1" ht="18">
      <c r="A27" s="36"/>
      <c r="B27" s="16"/>
      <c r="C27" s="33" t="s">
        <v>20</v>
      </c>
      <c r="D27" s="30"/>
      <c r="E27" s="49">
        <f>E28</f>
        <v>59</v>
      </c>
      <c r="F27" s="49">
        <f>F28</f>
        <v>60</v>
      </c>
    </row>
    <row r="28" spans="1:6" s="20" customFormat="1" ht="46.8">
      <c r="A28" s="30">
        <v>801</v>
      </c>
      <c r="B28" s="30" t="s">
        <v>21</v>
      </c>
      <c r="C28" s="33" t="s">
        <v>22</v>
      </c>
      <c r="D28" s="30"/>
      <c r="E28" s="50">
        <f>E29</f>
        <v>59</v>
      </c>
      <c r="F28" s="50">
        <f>F29</f>
        <v>60</v>
      </c>
    </row>
    <row r="29" spans="1:6" s="20" customFormat="1" ht="69">
      <c r="A29" s="44">
        <v>801</v>
      </c>
      <c r="B29" s="44" t="s">
        <v>77</v>
      </c>
      <c r="C29" s="45" t="s">
        <v>78</v>
      </c>
      <c r="D29" s="30"/>
      <c r="E29" s="50">
        <v>59</v>
      </c>
      <c r="F29" s="50">
        <v>60</v>
      </c>
    </row>
    <row r="30" spans="1:6" s="20" customFormat="1" ht="31.2">
      <c r="A30" s="30">
        <v>801</v>
      </c>
      <c r="B30" s="30" t="s">
        <v>23</v>
      </c>
      <c r="C30" s="37" t="s">
        <v>24</v>
      </c>
      <c r="D30" s="30"/>
      <c r="E30" s="50">
        <v>0</v>
      </c>
      <c r="F30" s="50">
        <v>0</v>
      </c>
    </row>
    <row r="31" spans="1:6" s="20" customFormat="1" ht="31.2">
      <c r="A31" s="30"/>
      <c r="B31" s="30" t="s">
        <v>25</v>
      </c>
      <c r="C31" s="33" t="s">
        <v>26</v>
      </c>
      <c r="D31" s="30"/>
      <c r="E31" s="49">
        <v>0</v>
      </c>
      <c r="F31" s="49">
        <v>0</v>
      </c>
    </row>
    <row r="32" spans="1:6" s="20" customFormat="1" ht="17.399999999999999">
      <c r="A32" s="30"/>
      <c r="B32" s="30" t="s">
        <v>27</v>
      </c>
      <c r="C32" s="33" t="s">
        <v>28</v>
      </c>
      <c r="D32" s="30"/>
      <c r="E32" s="49">
        <v>0</v>
      </c>
      <c r="F32" s="49">
        <v>0</v>
      </c>
    </row>
    <row r="33" spans="1:7" s="20" customFormat="1" ht="17.399999999999999">
      <c r="A33" s="30"/>
      <c r="B33" s="30" t="s">
        <v>29</v>
      </c>
      <c r="C33" s="33" t="s">
        <v>30</v>
      </c>
      <c r="D33" s="30"/>
      <c r="E33" s="49">
        <v>0</v>
      </c>
      <c r="F33" s="49">
        <v>0</v>
      </c>
    </row>
    <row r="34" spans="1:7" s="20" customFormat="1" ht="17.399999999999999">
      <c r="A34" s="30">
        <v>801</v>
      </c>
      <c r="B34" s="30" t="s">
        <v>40</v>
      </c>
      <c r="C34" s="33" t="s">
        <v>41</v>
      </c>
      <c r="D34" s="30"/>
      <c r="E34" s="49">
        <v>0</v>
      </c>
      <c r="F34" s="49">
        <v>0</v>
      </c>
    </row>
    <row r="35" spans="1:7" s="21" customFormat="1" ht="17.399999999999999">
      <c r="A35" s="30">
        <v>801</v>
      </c>
      <c r="B35" s="39" t="s">
        <v>31</v>
      </c>
      <c r="C35" s="40" t="s">
        <v>32</v>
      </c>
      <c r="D35" s="39">
        <v>0.4</v>
      </c>
      <c r="E35" s="43">
        <f>E36</f>
        <v>5221.8999999999996</v>
      </c>
      <c r="F35" s="49">
        <f>F36</f>
        <v>5228.3</v>
      </c>
    </row>
    <row r="36" spans="1:7" s="22" customFormat="1" ht="27.6">
      <c r="A36" s="30">
        <v>801</v>
      </c>
      <c r="B36" s="39" t="s">
        <v>33</v>
      </c>
      <c r="C36" s="42" t="s">
        <v>34</v>
      </c>
      <c r="D36" s="39"/>
      <c r="E36" s="43">
        <f>E37</f>
        <v>5221.8999999999996</v>
      </c>
      <c r="F36" s="30">
        <f>F37</f>
        <v>5228.3</v>
      </c>
    </row>
    <row r="37" spans="1:7" s="22" customFormat="1" ht="27.6">
      <c r="A37" s="16">
        <v>801</v>
      </c>
      <c r="B37" s="44" t="s">
        <v>33</v>
      </c>
      <c r="C37" s="45" t="s">
        <v>34</v>
      </c>
      <c r="D37" s="39"/>
      <c r="E37" s="46">
        <f>E38+E41+E43+E46+E49</f>
        <v>5221.8999999999996</v>
      </c>
      <c r="F37" s="16">
        <f>F38+F41+F43+F46+F49</f>
        <v>5228.3</v>
      </c>
      <c r="G37" s="23"/>
    </row>
    <row r="38" spans="1:7" s="22" customFormat="1" ht="27.6">
      <c r="A38" s="16">
        <v>801</v>
      </c>
      <c r="B38" s="44" t="s">
        <v>52</v>
      </c>
      <c r="C38" s="45" t="s">
        <v>47</v>
      </c>
      <c r="D38" s="39"/>
      <c r="E38" s="44">
        <f>E39+E40</f>
        <v>1331.8</v>
      </c>
      <c r="F38" s="16">
        <f>F39+F40</f>
        <v>1331.8</v>
      </c>
      <c r="G38" s="23"/>
    </row>
    <row r="39" spans="1:7" s="22" customFormat="1" ht="41.4">
      <c r="A39" s="16">
        <v>801</v>
      </c>
      <c r="B39" s="44" t="s">
        <v>53</v>
      </c>
      <c r="C39" s="45" t="s">
        <v>54</v>
      </c>
      <c r="D39" s="39">
        <v>0.4</v>
      </c>
      <c r="E39" s="46">
        <f>465+0.4</f>
        <v>465.4</v>
      </c>
      <c r="F39" s="50">
        <f>465+0.4</f>
        <v>465.4</v>
      </c>
      <c r="G39" s="23"/>
    </row>
    <row r="40" spans="1:7" s="22" customFormat="1" ht="41.4">
      <c r="A40" s="16">
        <v>801</v>
      </c>
      <c r="B40" s="44" t="s">
        <v>53</v>
      </c>
      <c r="C40" s="45" t="s">
        <v>55</v>
      </c>
      <c r="D40" s="39"/>
      <c r="E40" s="44">
        <v>866.4</v>
      </c>
      <c r="F40" s="16">
        <v>866.4</v>
      </c>
      <c r="G40" s="23"/>
    </row>
    <row r="41" spans="1:7" s="22" customFormat="1" ht="27.6">
      <c r="A41" s="30">
        <v>801</v>
      </c>
      <c r="B41" s="39" t="s">
        <v>56</v>
      </c>
      <c r="C41" s="42" t="s">
        <v>48</v>
      </c>
      <c r="D41" s="39"/>
      <c r="E41" s="39">
        <f>E42</f>
        <v>0</v>
      </c>
      <c r="F41" s="30">
        <f>F42</f>
        <v>0</v>
      </c>
      <c r="G41" s="23"/>
    </row>
    <row r="42" spans="1:7" s="22" customFormat="1" ht="18">
      <c r="A42" s="16">
        <v>801</v>
      </c>
      <c r="B42" s="44" t="s">
        <v>57</v>
      </c>
      <c r="C42" s="45" t="s">
        <v>58</v>
      </c>
      <c r="D42" s="41"/>
      <c r="E42" s="44">
        <v>0</v>
      </c>
      <c r="F42" s="16">
        <v>0</v>
      </c>
      <c r="G42" s="23"/>
    </row>
    <row r="43" spans="1:7" s="22" customFormat="1" ht="27.6">
      <c r="A43" s="30">
        <v>801</v>
      </c>
      <c r="B43" s="39" t="s">
        <v>81</v>
      </c>
      <c r="C43" s="42" t="s">
        <v>49</v>
      </c>
      <c r="D43" s="39" t="s">
        <v>59</v>
      </c>
      <c r="E43" s="43">
        <f>E45+E44</f>
        <v>193.1</v>
      </c>
      <c r="F43" s="43">
        <f>F45+F44</f>
        <v>199.5</v>
      </c>
      <c r="G43" s="23"/>
    </row>
    <row r="44" spans="1:7" s="22" customFormat="1" ht="41.4">
      <c r="A44" s="16">
        <v>801</v>
      </c>
      <c r="B44" s="44" t="s">
        <v>79</v>
      </c>
      <c r="C44" s="45" t="s">
        <v>80</v>
      </c>
      <c r="D44" s="39"/>
      <c r="E44" s="46">
        <v>20.5</v>
      </c>
      <c r="F44" s="50">
        <v>20.5</v>
      </c>
      <c r="G44" s="23"/>
    </row>
    <row r="45" spans="1:7" s="22" customFormat="1" ht="41.4">
      <c r="A45" s="16">
        <v>801</v>
      </c>
      <c r="B45" s="44" t="s">
        <v>60</v>
      </c>
      <c r="C45" s="45" t="s">
        <v>61</v>
      </c>
      <c r="D45" s="39"/>
      <c r="E45" s="46">
        <v>172.6</v>
      </c>
      <c r="F45" s="50">
        <v>179</v>
      </c>
      <c r="G45" s="23"/>
    </row>
    <row r="46" spans="1:7" s="22" customFormat="1" ht="55.2">
      <c r="A46" s="30">
        <v>801</v>
      </c>
      <c r="B46" s="39" t="s">
        <v>62</v>
      </c>
      <c r="C46" s="42" t="s">
        <v>63</v>
      </c>
      <c r="D46" s="47"/>
      <c r="E46" s="43">
        <f>E47+E48</f>
        <v>3697</v>
      </c>
      <c r="F46" s="43">
        <f>F47+F48</f>
        <v>3697</v>
      </c>
      <c r="G46" s="23"/>
    </row>
    <row r="47" spans="1:7" s="22" customFormat="1" ht="55.2">
      <c r="A47" s="16">
        <v>801</v>
      </c>
      <c r="B47" s="44" t="s">
        <v>65</v>
      </c>
      <c r="C47" s="45" t="s">
        <v>64</v>
      </c>
      <c r="D47" s="47"/>
      <c r="E47" s="43">
        <v>3219.4</v>
      </c>
      <c r="F47" s="30">
        <v>3219.4</v>
      </c>
      <c r="G47" s="23"/>
    </row>
    <row r="48" spans="1:7" s="22" customFormat="1" ht="27.6">
      <c r="A48" s="16">
        <v>801</v>
      </c>
      <c r="B48" s="52" t="s">
        <v>83</v>
      </c>
      <c r="C48" s="45" t="s">
        <v>84</v>
      </c>
      <c r="D48" s="47"/>
      <c r="E48" s="43">
        <v>477.6</v>
      </c>
      <c r="F48" s="30">
        <v>477.6</v>
      </c>
      <c r="G48" s="23"/>
    </row>
    <row r="49" spans="1:7" s="22" customFormat="1" ht="18">
      <c r="A49" s="30">
        <v>801</v>
      </c>
      <c r="B49" s="39" t="s">
        <v>42</v>
      </c>
      <c r="C49" s="42" t="s">
        <v>43</v>
      </c>
      <c r="D49" s="47"/>
      <c r="E49" s="39">
        <v>0</v>
      </c>
      <c r="F49" s="30">
        <v>0</v>
      </c>
      <c r="G49" s="23"/>
    </row>
    <row r="50" spans="1:7" s="22" customFormat="1" ht="18">
      <c r="A50" s="38"/>
      <c r="B50" s="39"/>
      <c r="C50" s="48" t="s">
        <v>35</v>
      </c>
      <c r="D50" s="39">
        <v>0.4</v>
      </c>
      <c r="E50" s="43">
        <f>E35+E13</f>
        <v>6808.9</v>
      </c>
      <c r="F50" s="30">
        <f>F35+F13</f>
        <v>6834.3</v>
      </c>
      <c r="G50" s="23"/>
    </row>
    <row r="51" spans="1:7" s="19" customFormat="1" ht="18">
      <c r="A51" s="19" t="s">
        <v>36</v>
      </c>
      <c r="B51" s="17"/>
      <c r="C51" s="24"/>
      <c r="D51" s="24"/>
      <c r="E51" s="24"/>
      <c r="F51" s="17"/>
    </row>
    <row r="52" spans="1:7" s="18" customFormat="1" ht="28.5" customHeight="1">
      <c r="A52" s="56" t="s">
        <v>46</v>
      </c>
      <c r="B52" s="56"/>
      <c r="C52" s="56"/>
      <c r="D52" s="56"/>
      <c r="E52" s="56"/>
      <c r="F52" s="56"/>
    </row>
    <row r="53" spans="1:7" s="18" customFormat="1" ht="27" customHeight="1">
      <c r="A53" s="55" t="s">
        <v>44</v>
      </c>
      <c r="B53" s="55"/>
      <c r="C53" s="55"/>
      <c r="D53" s="55"/>
      <c r="E53" s="29"/>
      <c r="F53" s="25"/>
    </row>
    <row r="54" spans="1:7" s="18" customFormat="1" ht="17.399999999999999">
      <c r="A54" s="26"/>
      <c r="B54" s="27"/>
      <c r="C54" s="27"/>
      <c r="D54" s="27"/>
      <c r="E54" s="27"/>
      <c r="F54" s="25"/>
    </row>
    <row r="55" spans="1:7" ht="12.75" customHeight="1">
      <c r="A55" s="11"/>
      <c r="B55" s="13"/>
      <c r="C55" s="12"/>
      <c r="D55" s="12"/>
      <c r="E55" s="12"/>
      <c r="F55" s="10"/>
    </row>
    <row r="56" spans="1:7" ht="12.75" customHeight="1">
      <c r="A56" s="11"/>
      <c r="B56" s="12"/>
      <c r="C56" s="12"/>
      <c r="D56" s="12"/>
      <c r="E56" s="12"/>
      <c r="F56" s="10"/>
    </row>
    <row r="57" spans="1:7" ht="12.75" customHeight="1">
      <c r="A57" s="11"/>
      <c r="B57" s="13"/>
      <c r="C57" s="12"/>
      <c r="D57" s="12"/>
      <c r="E57" s="12"/>
      <c r="F57" s="10"/>
    </row>
    <row r="58" spans="1:7">
      <c r="A58" s="11"/>
      <c r="B58" s="12"/>
      <c r="C58" s="12"/>
      <c r="D58" s="12"/>
      <c r="E58" s="12"/>
      <c r="F58" s="10"/>
    </row>
    <row r="59" spans="1:7" ht="26.25" customHeight="1">
      <c r="A59" s="11"/>
      <c r="B59" s="14"/>
      <c r="C59" s="14"/>
      <c r="D59" s="14"/>
      <c r="E59" s="14"/>
      <c r="F59" s="14"/>
    </row>
    <row r="60" spans="1:7">
      <c r="A60" s="11"/>
    </row>
  </sheetData>
  <mergeCells count="10">
    <mergeCell ref="E1:F1"/>
    <mergeCell ref="E2:F2"/>
    <mergeCell ref="E3:F3"/>
    <mergeCell ref="E4:F4"/>
    <mergeCell ref="E6:F6"/>
    <mergeCell ref="A8:F8"/>
    <mergeCell ref="A53:D53"/>
    <mergeCell ref="A52:F52"/>
    <mergeCell ref="E5:F5"/>
    <mergeCell ref="E10:F10"/>
  </mergeCells>
  <phoneticPr fontId="3" type="noConversion"/>
  <pageMargins left="0.62992125984251968" right="0.19685039370078741" top="0.51181102362204722" bottom="0.43307086614173229" header="0.51181102362204722" footer="0.43307086614173229"/>
  <pageSetup paperSize="9" scale="5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2020-12-16T03:52:33Z</cp:lastPrinted>
  <dcterms:created xsi:type="dcterms:W3CDTF">2007-09-12T09:25:25Z</dcterms:created>
  <dcterms:modified xsi:type="dcterms:W3CDTF">2023-07-11T14:34:47Z</dcterms:modified>
</cp:coreProperties>
</file>